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E10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10" i="1"/>
  <c r="G11" i="1"/>
  <c r="G12" i="1"/>
  <c r="G13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<sst xmlns="http://schemas.openxmlformats.org/spreadsheetml/2006/main" count="41" uniqueCount="41">
  <si>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</si>
  <si>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</si>
  <si>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</si>
  <si>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</si>
  <si>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</si>
  <si>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</si>
  <si>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</si>
  <si>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</si>
  <si>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</si>
  <si>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</si>
  <si>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</si>
  <si>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</si>
  <si>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</si>
  <si>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</si>
  <si>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</si>
  <si>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</si>
  <si>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</si>
  <si>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</si>
  <si>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</si>
  <si>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</si>
  <si>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</si>
  <si>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</si>
  <si>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</si>
  <si>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</si>
  <si>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</si>
  <si>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</si>
  <si>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</si>
  <si>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</si>
  <si>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</si>
  <si>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</si>
  <si>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</si>
  <si>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</si>
  <si>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</si>
  <si>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</si>
  <si>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</si>
  <si>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</si>
  <si>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</si>
  <si>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</si>
  <si>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</si>
  <si>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Sep'2021 to 30th Sep'2021)</t>
  </si>
  <si>
    <t>Reporting month: October-2021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</si>
</sst>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8" fillId="0" borderId="0"/>
  </cellStyleXfs>
  <cellXfs count="42">
    <xf numFmtId="0" fontId="0" fillId="0" borderId="0" xfId="0"/>
    <xf numFmtId="0" fontId="3" fillId="0" borderId="5" xfId="2" applyFont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6" xfId="0" applyFont="1" applyFill="1" applyBorder="1"/>
    <xf numFmtId="16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0" fontId="11" fillId="0" borderId="1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10" fontId="12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4" borderId="1" xfId="8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1" fontId="12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0" fontId="12" fillId="0" borderId="9" xfId="1" applyNumberFormat="1" applyFont="1" applyBorder="1" applyAlignment="1">
      <alignment horizontal="center" vertical="center"/>
    </xf>
  </cellXfs>
  <cellStyles count="9">
    <cellStyle name="Normal" xfId="0" builtinId="0"/>
    <cellStyle name="Normal 2" xfId="4"/>
    <cellStyle name="Normal 2 2" xfId="3"/>
    <cellStyle name="Normal 2 2 2" xfId="6"/>
    <cellStyle name="Normal 2 3" xfId="7"/>
    <cellStyle name="Normal 3" xfId="2"/>
    <cellStyle name="Normal 4" xfId="5"/>
    <cellStyle name="Normal 5" xfId="8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M8" sqref="M8"/>
    </sheetView>
  </sheetViews>
  <sheetFormatPr defaultRowHeight="14.4" x14ac:dyDescent="0.3"/>
  <cols>
    <col min="1" max="1" width="9.5546875" customWidth="1"/>
    <col min="2" max="2" width="31.88671875" customWidth="1"/>
    <col min="3" max="3" width="13.44140625" customWidth="1"/>
    <col min="4" max="4" width="9.21875" customWidth="1"/>
    <col min="5" max="5" width="10.109375" customWidth="1"/>
    <col min="6" max="6" width="12.88671875" customWidth="1"/>
    <col min="7" max="7" width="14.77734375" customWidth="1"/>
    <col min="8" max="8" width="10.5546875" customWidth="1"/>
    <col min="9" max="9" width="9.109375" customWidth="1"/>
    <col min="10" max="10" width="7.44140625" customWidth="1"/>
    <col min="11" max="11" width="17.44140625" customWidth="1"/>
  </cols>
  <sheetData>
    <row r="1" spans="1:11" ht="15.6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5.6" x14ac:dyDescent="0.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.6" x14ac:dyDescent="0.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5.6" x14ac:dyDescent="0.3">
      <c r="A4" s="13" t="s">
        <v>3</v>
      </c>
      <c r="B4" s="14"/>
      <c r="C4" s="14" t="s">
        <v>4</v>
      </c>
      <c r="D4" s="14"/>
      <c r="E4" s="14"/>
      <c r="F4" s="14"/>
      <c r="G4" s="15"/>
      <c r="H4" s="14"/>
      <c r="I4" s="14"/>
      <c r="J4" s="14"/>
      <c r="K4" s="16"/>
    </row>
    <row r="5" spans="1:11" ht="15.6" x14ac:dyDescent="0.3">
      <c r="A5" s="13" t="s">
        <v>5</v>
      </c>
      <c r="B5" s="14"/>
      <c r="C5" s="14" t="s">
        <v>6</v>
      </c>
      <c r="D5" s="14"/>
      <c r="E5" s="14"/>
      <c r="F5" s="14"/>
      <c r="G5" s="15"/>
      <c r="H5" s="17"/>
      <c r="I5" s="18"/>
      <c r="J5" s="17"/>
      <c r="K5" s="16"/>
    </row>
    <row r="6" spans="1:11" ht="15.6" x14ac:dyDescent="0.3">
      <c r="A6" s="13" t="s">
        <v>40</v>
      </c>
      <c r="B6" s="14"/>
      <c r="C6" s="14"/>
      <c r="D6" s="14"/>
      <c r="E6" s="14"/>
      <c r="F6" s="14"/>
      <c r="G6" s="14"/>
      <c r="H6" s="17"/>
      <c r="I6" s="18"/>
      <c r="J6" s="17"/>
      <c r="K6" s="16"/>
    </row>
    <row r="7" spans="1:11" ht="15.6" x14ac:dyDescent="0.3">
      <c r="A7" s="19" t="s">
        <v>39</v>
      </c>
      <c r="B7" s="20"/>
      <c r="C7" s="20"/>
      <c r="D7" s="20"/>
      <c r="E7" s="21"/>
      <c r="F7" s="21"/>
      <c r="G7" s="21"/>
      <c r="H7" s="22"/>
      <c r="I7" s="21"/>
      <c r="J7" s="22"/>
      <c r="K7" s="23"/>
    </row>
    <row r="8" spans="1:11" ht="124.8" x14ac:dyDescent="0.3">
      <c r="A8" s="1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5" t="s">
        <v>17</v>
      </c>
    </row>
    <row r="9" spans="1:11" ht="15.6" x14ac:dyDescent="0.3">
      <c r="A9" s="2">
        <v>1</v>
      </c>
      <c r="B9" s="26" t="s">
        <v>18</v>
      </c>
      <c r="C9" s="27">
        <v>0</v>
      </c>
      <c r="D9" s="27">
        <v>132</v>
      </c>
      <c r="E9" s="27">
        <v>132</v>
      </c>
      <c r="F9" s="27">
        <v>132</v>
      </c>
      <c r="G9" s="28">
        <f>F9*0.03</f>
        <v>3.96</v>
      </c>
      <c r="H9" s="27">
        <v>0</v>
      </c>
      <c r="I9" s="27">
        <v>132</v>
      </c>
      <c r="J9" s="27">
        <v>0</v>
      </c>
      <c r="K9" s="29">
        <f>I9/E9</f>
        <v>1</v>
      </c>
    </row>
    <row r="10" spans="1:11" ht="15.6" x14ac:dyDescent="0.3">
      <c r="A10" s="2">
        <v>2</v>
      </c>
      <c r="B10" s="26" t="s">
        <v>19</v>
      </c>
      <c r="C10" s="27">
        <v>44</v>
      </c>
      <c r="D10" s="30">
        <v>2896</v>
      </c>
      <c r="E10" s="27">
        <f>SUM(C10:D10)</f>
        <v>2940</v>
      </c>
      <c r="F10" s="30">
        <v>2902</v>
      </c>
      <c r="G10" s="28">
        <f t="shared" ref="G10:G13" si="0">F10*0.03</f>
        <v>87.06</v>
      </c>
      <c r="H10" s="27">
        <v>38</v>
      </c>
      <c r="I10" s="27">
        <v>2858</v>
      </c>
      <c r="J10" s="27">
        <v>44</v>
      </c>
      <c r="K10" s="29">
        <f t="shared" ref="K10:K29" si="1">I10/E10</f>
        <v>0.972108843537415</v>
      </c>
    </row>
    <row r="11" spans="1:11" ht="15.6" x14ac:dyDescent="0.3">
      <c r="A11" s="2">
        <v>3</v>
      </c>
      <c r="B11" s="26" t="s">
        <v>20</v>
      </c>
      <c r="C11" s="30">
        <v>4</v>
      </c>
      <c r="D11" s="30">
        <v>173</v>
      </c>
      <c r="E11" s="31">
        <v>177</v>
      </c>
      <c r="F11" s="30">
        <v>171</v>
      </c>
      <c r="G11" s="28">
        <f t="shared" si="0"/>
        <v>5.13</v>
      </c>
      <c r="H11" s="30">
        <v>6</v>
      </c>
      <c r="I11" s="30">
        <v>167</v>
      </c>
      <c r="J11" s="30">
        <v>4</v>
      </c>
      <c r="K11" s="29">
        <f t="shared" si="1"/>
        <v>0.94350282485875703</v>
      </c>
    </row>
    <row r="12" spans="1:11" ht="15.6" x14ac:dyDescent="0.3">
      <c r="A12" s="2">
        <v>4</v>
      </c>
      <c r="B12" s="26" t="s">
        <v>21</v>
      </c>
      <c r="C12" s="27">
        <v>0</v>
      </c>
      <c r="D12" s="27">
        <v>665</v>
      </c>
      <c r="E12" s="27">
        <v>665</v>
      </c>
      <c r="F12" s="27">
        <v>665</v>
      </c>
      <c r="G12" s="28">
        <f t="shared" si="0"/>
        <v>19.95</v>
      </c>
      <c r="H12" s="27">
        <v>0</v>
      </c>
      <c r="I12" s="27">
        <v>665</v>
      </c>
      <c r="J12" s="27">
        <v>0</v>
      </c>
      <c r="K12" s="29">
        <f t="shared" si="1"/>
        <v>1</v>
      </c>
    </row>
    <row r="13" spans="1:11" ht="15.6" x14ac:dyDescent="0.3">
      <c r="A13" s="2">
        <v>5</v>
      </c>
      <c r="B13" s="26" t="s">
        <v>22</v>
      </c>
      <c r="C13" s="27">
        <v>0</v>
      </c>
      <c r="D13" s="27">
        <v>1898</v>
      </c>
      <c r="E13" s="27">
        <v>1898</v>
      </c>
      <c r="F13" s="27">
        <v>1898</v>
      </c>
      <c r="G13" s="28">
        <f t="shared" si="0"/>
        <v>56.94</v>
      </c>
      <c r="H13" s="27">
        <v>0</v>
      </c>
      <c r="I13" s="27">
        <v>1898</v>
      </c>
      <c r="J13" s="27">
        <v>0</v>
      </c>
      <c r="K13" s="29">
        <f t="shared" si="1"/>
        <v>1</v>
      </c>
    </row>
    <row r="14" spans="1:11" ht="15.6" x14ac:dyDescent="0.3">
      <c r="A14" s="2">
        <v>6</v>
      </c>
      <c r="B14" s="26" t="s">
        <v>23</v>
      </c>
      <c r="C14" s="32">
        <v>185</v>
      </c>
      <c r="D14" s="27">
        <v>22719</v>
      </c>
      <c r="E14" s="27">
        <v>22904</v>
      </c>
      <c r="F14" s="27">
        <v>22837</v>
      </c>
      <c r="G14" s="28">
        <f>F14*0.03</f>
        <v>685.11</v>
      </c>
      <c r="H14" s="32">
        <v>67</v>
      </c>
      <c r="I14" s="27">
        <v>19087</v>
      </c>
      <c r="J14" s="27">
        <v>3750</v>
      </c>
      <c r="K14" s="29">
        <f t="shared" si="1"/>
        <v>0.83334788683199446</v>
      </c>
    </row>
    <row r="15" spans="1:11" ht="15.6" x14ac:dyDescent="0.3">
      <c r="A15" s="2">
        <v>7</v>
      </c>
      <c r="B15" s="33" t="s">
        <v>24</v>
      </c>
      <c r="C15" s="27">
        <v>0</v>
      </c>
      <c r="D15" s="27">
        <v>135</v>
      </c>
      <c r="E15" s="27">
        <v>135</v>
      </c>
      <c r="F15" s="27">
        <v>135</v>
      </c>
      <c r="G15" s="28">
        <f t="shared" ref="G15:G29" si="2">F15*0.03</f>
        <v>4.05</v>
      </c>
      <c r="H15" s="27">
        <v>0</v>
      </c>
      <c r="I15" s="27">
        <v>135</v>
      </c>
      <c r="J15" s="30">
        <v>0</v>
      </c>
      <c r="K15" s="29">
        <f t="shared" si="1"/>
        <v>1</v>
      </c>
    </row>
    <row r="16" spans="1:11" ht="15.6" x14ac:dyDescent="0.3">
      <c r="A16" s="2">
        <v>8</v>
      </c>
      <c r="B16" s="26" t="s">
        <v>25</v>
      </c>
      <c r="C16" s="27">
        <v>0</v>
      </c>
      <c r="D16" s="27">
        <v>452</v>
      </c>
      <c r="E16" s="27">
        <v>452</v>
      </c>
      <c r="F16" s="27">
        <v>452</v>
      </c>
      <c r="G16" s="28">
        <f t="shared" si="2"/>
        <v>13.559999999999999</v>
      </c>
      <c r="H16" s="27">
        <v>0</v>
      </c>
      <c r="I16" s="27">
        <v>452</v>
      </c>
      <c r="J16" s="27">
        <v>0</v>
      </c>
      <c r="K16" s="29">
        <f t="shared" si="1"/>
        <v>1</v>
      </c>
    </row>
    <row r="17" spans="1:11" ht="15.6" x14ac:dyDescent="0.3">
      <c r="A17" s="2">
        <v>9</v>
      </c>
      <c r="B17" s="33" t="s">
        <v>26</v>
      </c>
      <c r="C17" s="27">
        <v>0</v>
      </c>
      <c r="D17" s="34">
        <v>645</v>
      </c>
      <c r="E17" s="34">
        <v>645</v>
      </c>
      <c r="F17" s="34">
        <v>645</v>
      </c>
      <c r="G17" s="28">
        <f t="shared" si="2"/>
        <v>19.349999999999998</v>
      </c>
      <c r="H17" s="27">
        <v>0</v>
      </c>
      <c r="I17" s="34">
        <v>645</v>
      </c>
      <c r="J17" s="27">
        <v>0</v>
      </c>
      <c r="K17" s="29">
        <f t="shared" si="1"/>
        <v>1</v>
      </c>
    </row>
    <row r="18" spans="1:11" ht="15.6" x14ac:dyDescent="0.3">
      <c r="A18" s="2">
        <v>10</v>
      </c>
      <c r="B18" s="26" t="s">
        <v>27</v>
      </c>
      <c r="C18" s="27">
        <v>0</v>
      </c>
      <c r="D18" s="30">
        <v>425</v>
      </c>
      <c r="E18" s="30">
        <v>425</v>
      </c>
      <c r="F18" s="30">
        <v>425</v>
      </c>
      <c r="G18" s="28">
        <f t="shared" si="2"/>
        <v>12.75</v>
      </c>
      <c r="H18" s="27">
        <v>0</v>
      </c>
      <c r="I18" s="30">
        <v>425</v>
      </c>
      <c r="J18" s="27">
        <v>0</v>
      </c>
      <c r="K18" s="29">
        <f t="shared" si="1"/>
        <v>1</v>
      </c>
    </row>
    <row r="19" spans="1:11" ht="15.6" x14ac:dyDescent="0.3">
      <c r="A19" s="2">
        <v>11</v>
      </c>
      <c r="B19" s="26" t="s">
        <v>28</v>
      </c>
      <c r="C19" s="27">
        <v>0</v>
      </c>
      <c r="D19" s="35">
        <v>344</v>
      </c>
      <c r="E19" s="35">
        <v>344</v>
      </c>
      <c r="F19" s="35">
        <v>344</v>
      </c>
      <c r="G19" s="28">
        <f t="shared" si="2"/>
        <v>10.32</v>
      </c>
      <c r="H19" s="27">
        <v>0</v>
      </c>
      <c r="I19" s="35">
        <v>344</v>
      </c>
      <c r="J19" s="27">
        <v>0</v>
      </c>
      <c r="K19" s="29">
        <f t="shared" si="1"/>
        <v>1</v>
      </c>
    </row>
    <row r="20" spans="1:11" ht="15.6" x14ac:dyDescent="0.3">
      <c r="A20" s="2">
        <v>12</v>
      </c>
      <c r="B20" s="26" t="s">
        <v>29</v>
      </c>
      <c r="C20" s="27">
        <v>0</v>
      </c>
      <c r="D20" s="27">
        <v>107</v>
      </c>
      <c r="E20" s="27">
        <v>107</v>
      </c>
      <c r="F20" s="27">
        <v>107</v>
      </c>
      <c r="G20" s="28">
        <f t="shared" si="2"/>
        <v>3.21</v>
      </c>
      <c r="H20" s="27">
        <v>0</v>
      </c>
      <c r="I20" s="30">
        <v>107</v>
      </c>
      <c r="J20" s="27">
        <v>0</v>
      </c>
      <c r="K20" s="29">
        <f t="shared" si="1"/>
        <v>1</v>
      </c>
    </row>
    <row r="21" spans="1:11" ht="15.6" x14ac:dyDescent="0.3">
      <c r="A21" s="2">
        <v>13</v>
      </c>
      <c r="B21" s="26" t="s">
        <v>30</v>
      </c>
      <c r="C21" s="27">
        <v>0</v>
      </c>
      <c r="D21" s="27">
        <v>888</v>
      </c>
      <c r="E21" s="27">
        <v>888</v>
      </c>
      <c r="F21" s="27">
        <v>888</v>
      </c>
      <c r="G21" s="28">
        <f t="shared" si="2"/>
        <v>26.64</v>
      </c>
      <c r="H21" s="27">
        <v>0</v>
      </c>
      <c r="I21" s="27">
        <v>888</v>
      </c>
      <c r="J21" s="27">
        <v>0</v>
      </c>
      <c r="K21" s="29">
        <f t="shared" si="1"/>
        <v>1</v>
      </c>
    </row>
    <row r="22" spans="1:11" ht="15.6" x14ac:dyDescent="0.3">
      <c r="A22" s="2">
        <v>14</v>
      </c>
      <c r="B22" s="26" t="s">
        <v>31</v>
      </c>
      <c r="C22" s="27">
        <v>0</v>
      </c>
      <c r="D22" s="27">
        <v>63</v>
      </c>
      <c r="E22" s="27">
        <v>63</v>
      </c>
      <c r="F22" s="27">
        <v>63</v>
      </c>
      <c r="G22" s="28">
        <f t="shared" si="2"/>
        <v>1.89</v>
      </c>
      <c r="H22" s="27">
        <v>0</v>
      </c>
      <c r="I22" s="27">
        <v>63</v>
      </c>
      <c r="J22" s="27">
        <v>0</v>
      </c>
      <c r="K22" s="29">
        <f t="shared" si="1"/>
        <v>1</v>
      </c>
    </row>
    <row r="23" spans="1:11" ht="15.6" x14ac:dyDescent="0.3">
      <c r="A23" s="2">
        <v>15</v>
      </c>
      <c r="B23" s="36" t="s">
        <v>32</v>
      </c>
      <c r="C23" s="27">
        <v>0</v>
      </c>
      <c r="D23" s="27">
        <v>831</v>
      </c>
      <c r="E23" s="27">
        <v>831</v>
      </c>
      <c r="F23" s="27">
        <v>831</v>
      </c>
      <c r="G23" s="28">
        <f t="shared" si="2"/>
        <v>24.93</v>
      </c>
      <c r="H23" s="27">
        <v>0</v>
      </c>
      <c r="I23" s="27">
        <v>831</v>
      </c>
      <c r="J23" s="27">
        <v>0</v>
      </c>
      <c r="K23" s="29">
        <f t="shared" si="1"/>
        <v>1</v>
      </c>
    </row>
    <row r="24" spans="1:11" ht="15.6" x14ac:dyDescent="0.3">
      <c r="A24" s="2">
        <v>16</v>
      </c>
      <c r="B24" s="26" t="s">
        <v>33</v>
      </c>
      <c r="C24" s="27">
        <v>0</v>
      </c>
      <c r="D24" s="27">
        <v>153</v>
      </c>
      <c r="E24" s="27">
        <v>153</v>
      </c>
      <c r="F24" s="27">
        <v>153</v>
      </c>
      <c r="G24" s="28">
        <f t="shared" si="2"/>
        <v>4.59</v>
      </c>
      <c r="H24" s="27">
        <v>0</v>
      </c>
      <c r="I24" s="27">
        <v>153</v>
      </c>
      <c r="J24" s="27">
        <v>0</v>
      </c>
      <c r="K24" s="29">
        <f t="shared" si="1"/>
        <v>1</v>
      </c>
    </row>
    <row r="25" spans="1:11" ht="15.6" x14ac:dyDescent="0.3">
      <c r="A25" s="2">
        <v>17</v>
      </c>
      <c r="B25" s="26" t="s">
        <v>34</v>
      </c>
      <c r="C25" s="27">
        <v>0</v>
      </c>
      <c r="D25" s="30">
        <v>541</v>
      </c>
      <c r="E25" s="30">
        <v>541</v>
      </c>
      <c r="F25" s="30">
        <v>541</v>
      </c>
      <c r="G25" s="28">
        <f t="shared" si="2"/>
        <v>16.23</v>
      </c>
      <c r="H25" s="27">
        <v>0</v>
      </c>
      <c r="I25" s="30">
        <v>541</v>
      </c>
      <c r="J25" s="30">
        <v>0</v>
      </c>
      <c r="K25" s="29">
        <f t="shared" si="1"/>
        <v>1</v>
      </c>
    </row>
    <row r="26" spans="1:11" ht="15.6" x14ac:dyDescent="0.3">
      <c r="A26" s="2">
        <v>18</v>
      </c>
      <c r="B26" s="26" t="s">
        <v>35</v>
      </c>
      <c r="C26" s="27">
        <v>0</v>
      </c>
      <c r="D26" s="27">
        <v>94</v>
      </c>
      <c r="E26" s="27">
        <v>94</v>
      </c>
      <c r="F26" s="27">
        <v>94</v>
      </c>
      <c r="G26" s="28">
        <f t="shared" si="2"/>
        <v>2.82</v>
      </c>
      <c r="H26" s="27">
        <v>0</v>
      </c>
      <c r="I26" s="27">
        <v>94</v>
      </c>
      <c r="J26" s="27">
        <v>0</v>
      </c>
      <c r="K26" s="29">
        <f t="shared" si="1"/>
        <v>1</v>
      </c>
    </row>
    <row r="27" spans="1:11" ht="15.6" x14ac:dyDescent="0.3">
      <c r="A27" s="2">
        <v>19</v>
      </c>
      <c r="B27" s="26" t="s">
        <v>36</v>
      </c>
      <c r="C27" s="27">
        <v>0</v>
      </c>
      <c r="D27" s="27">
        <v>362</v>
      </c>
      <c r="E27" s="27">
        <v>362</v>
      </c>
      <c r="F27" s="27">
        <v>362</v>
      </c>
      <c r="G27" s="28">
        <f t="shared" si="2"/>
        <v>10.86</v>
      </c>
      <c r="H27" s="27">
        <v>0</v>
      </c>
      <c r="I27" s="27">
        <v>362</v>
      </c>
      <c r="J27" s="27">
        <v>0</v>
      </c>
      <c r="K27" s="29">
        <f t="shared" si="1"/>
        <v>1</v>
      </c>
    </row>
    <row r="28" spans="1:11" ht="15.6" x14ac:dyDescent="0.3">
      <c r="A28" s="2">
        <v>20</v>
      </c>
      <c r="B28" s="26" t="s">
        <v>37</v>
      </c>
      <c r="C28" s="27">
        <v>0</v>
      </c>
      <c r="D28" s="30">
        <v>45</v>
      </c>
      <c r="E28" s="30">
        <v>45</v>
      </c>
      <c r="F28" s="30">
        <v>45</v>
      </c>
      <c r="G28" s="28">
        <f t="shared" si="2"/>
        <v>1.3499999999999999</v>
      </c>
      <c r="H28" s="27">
        <v>0</v>
      </c>
      <c r="I28" s="30">
        <v>45</v>
      </c>
      <c r="J28" s="27">
        <v>0</v>
      </c>
      <c r="K28" s="29">
        <f t="shared" si="1"/>
        <v>1</v>
      </c>
    </row>
    <row r="29" spans="1:11" ht="16.2" thickBot="1" x14ac:dyDescent="0.35">
      <c r="A29" s="3">
        <v>21</v>
      </c>
      <c r="B29" s="37" t="s">
        <v>38</v>
      </c>
      <c r="C29" s="38">
        <v>38</v>
      </c>
      <c r="D29" s="38">
        <v>446</v>
      </c>
      <c r="E29" s="38">
        <v>484</v>
      </c>
      <c r="F29" s="38">
        <v>452</v>
      </c>
      <c r="G29" s="39">
        <f t="shared" si="2"/>
        <v>13.559999999999999</v>
      </c>
      <c r="H29" s="38">
        <v>32</v>
      </c>
      <c r="I29" s="38">
        <v>414</v>
      </c>
      <c r="J29" s="40">
        <v>38</v>
      </c>
      <c r="K29" s="41">
        <f t="shared" si="1"/>
        <v>0.85537190082644632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2021-10-26T06:10:24Z</dcterms:modified>
</cp:coreProperties>
</file>